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отокол сводны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<sst xmlns="http://schemas.openxmlformats.org/spreadsheetml/2006/main" count="134" uniqueCount="77">
  <si>
    <t>№ п\п</t>
  </si>
  <si>
    <t>время старта</t>
  </si>
  <si>
    <t>время финиша</t>
  </si>
  <si>
    <t>сумма штрафных баллов</t>
  </si>
  <si>
    <t>штрафное время</t>
  </si>
  <si>
    <t>итоговое время</t>
  </si>
  <si>
    <t>Место</t>
  </si>
  <si>
    <r>
      <rPr>
        <sz val="11"/>
        <color indexed="8"/>
        <rFont val="Times New Roman"/>
        <family val="1"/>
      </rPr>
      <t xml:space="preserve">Главный судья соревнований                                                                                         К.Н. Юдицкий </t>
    </r>
    <r>
      <rPr>
        <sz val="11"/>
        <color theme="1"/>
        <rFont val="Calibri"/>
        <family val="2"/>
      </rPr>
      <t xml:space="preserve">       </t>
    </r>
  </si>
  <si>
    <t xml:space="preserve">Главный секретарь соревнований                                                                                    Н.Д. Кушакова </t>
  </si>
  <si>
    <t xml:space="preserve"> </t>
  </si>
  <si>
    <t>Представитель</t>
  </si>
  <si>
    <t>Состав связки</t>
  </si>
  <si>
    <t xml:space="preserve">2 класс дистанции (мужские связки) </t>
  </si>
  <si>
    <t xml:space="preserve">1 класс дистанции (мужские связки) </t>
  </si>
  <si>
    <t>3 класс дистанции (смешанные связки)</t>
  </si>
  <si>
    <t>Муниципальное казенное учреждение "Управление образования администрации Таштагольского муниципального района"</t>
  </si>
  <si>
    <t>Протокол районных соревнований по спортивному туризму на пешеходных дистанциях</t>
  </si>
  <si>
    <t>пгт. Спасск, МБОУ ООШ №13</t>
  </si>
  <si>
    <r>
      <rPr>
        <b/>
        <sz val="12"/>
        <color indexed="8"/>
        <rFont val="Times New Roman"/>
        <family val="1"/>
      </rPr>
      <t>2 класс дистанции (смешанные связки)</t>
    </r>
    <r>
      <rPr>
        <b/>
        <sz val="12"/>
        <color indexed="8"/>
        <rFont val="Arial Narrow"/>
        <family val="2"/>
      </rPr>
      <t xml:space="preserve"> </t>
    </r>
  </si>
  <si>
    <t>Муниципальное бюджетное учреждение дополнительного образования "Станция детского и юношеского туризма и экскурсий"</t>
  </si>
  <si>
    <t>3 класс дистанции (мужские связки)</t>
  </si>
  <si>
    <t>Штрафной балл = 15 секундам</t>
  </si>
  <si>
    <t>Сазонов И.И.</t>
  </si>
  <si>
    <t>Сафаров С.В.</t>
  </si>
  <si>
    <t xml:space="preserve">25 ноября 2018 г. </t>
  </si>
  <si>
    <t>Юрьев Иван Митряйкин Никита</t>
  </si>
  <si>
    <t>Подлеснов Виталий  Мелехина Елизавета</t>
  </si>
  <si>
    <t>Булгакова Анастасия Судочакова Виктория</t>
  </si>
  <si>
    <t>Чуриков Иван       Эмеков Андрей</t>
  </si>
  <si>
    <t>Чуриков Владимир     Эмеков Валентин</t>
  </si>
  <si>
    <t>Байлагашев Ренат  Тудегешев Александр</t>
  </si>
  <si>
    <t xml:space="preserve">Протокол старта-финиша </t>
  </si>
  <si>
    <t>Русалеев Евгений      Кодина Мария</t>
  </si>
  <si>
    <t>Разваляев Д.О.</t>
  </si>
  <si>
    <t>Тарасова Елизавета   Епантинцев Владислав</t>
  </si>
  <si>
    <t>Епантинцев Владислав   Бочаров Владислав</t>
  </si>
  <si>
    <t>Иванова Софья                  Кодина Мария</t>
  </si>
  <si>
    <t>Разволяев Д.О.</t>
  </si>
  <si>
    <t>Белобородов Владислав  Жукова Яна</t>
  </si>
  <si>
    <t>Холопов Алексей Мартюшова Наталья</t>
  </si>
  <si>
    <t>Зеленин Тимофей Комольцев Антон</t>
  </si>
  <si>
    <t>Холопов Алексей        Лузин Семен</t>
  </si>
  <si>
    <t>Белобородов Владислав  Русалеев Евгений</t>
  </si>
  <si>
    <t>Южанин М.А. Бредихин М.С.</t>
  </si>
  <si>
    <t>Бредихин М.С.</t>
  </si>
  <si>
    <t>Серков Александр Тарасова Светлана</t>
  </si>
  <si>
    <t>Остроухов Дмитрий  Белаш Артём</t>
  </si>
  <si>
    <t>Абдураимова Ксения  Кушакова Мария</t>
  </si>
  <si>
    <r>
      <rPr>
        <b/>
        <sz val="12"/>
        <color indexed="8"/>
        <rFont val="Times New Roman"/>
        <family val="1"/>
      </rPr>
      <t>1 класс дистанции (смешанные связки)</t>
    </r>
    <r>
      <rPr>
        <b/>
        <sz val="12"/>
        <color indexed="8"/>
        <rFont val="Arial Narrow"/>
        <family val="2"/>
      </rPr>
      <t xml:space="preserve"> </t>
    </r>
  </si>
  <si>
    <t>Курдакова Яна   Чепкасова Арина</t>
  </si>
  <si>
    <t>Бредихин М.С. Южанин М.А.</t>
  </si>
  <si>
    <t>Шулбаев Корнил Богрянцев Илья</t>
  </si>
  <si>
    <t>Леонтьев Михаил Бузиканов Александр</t>
  </si>
  <si>
    <t>Южанин М.А.</t>
  </si>
  <si>
    <t>Белокопытов Роберт Ваньшин Вадим</t>
  </si>
  <si>
    <t>Остроухов Александр Неверов Руслан</t>
  </si>
  <si>
    <t>Баженов Николай Кусургашев Григорий</t>
  </si>
  <si>
    <t>Остроухов Александр Горбунова Полина</t>
  </si>
  <si>
    <t>Баженов Павел    Шипееева Евгения</t>
  </si>
  <si>
    <t xml:space="preserve">Главный секретарь соревнований                                                                                   А.С. Жаркова </t>
  </si>
  <si>
    <t>Баяркин Михаил       Дырдов Артём</t>
  </si>
  <si>
    <t>Топаков Александр    Кочев Михаил</t>
  </si>
  <si>
    <t>Попов Егор               Елесов Владислав</t>
  </si>
  <si>
    <t>Юрьев Иван       Митряйкин Никита</t>
  </si>
  <si>
    <t>Чуриков Иван          Эмеков Андрей</t>
  </si>
  <si>
    <t>Агафонов Егор    Кузнецова Елена</t>
  </si>
  <si>
    <r>
      <rPr>
        <b/>
        <sz val="12"/>
        <color indexed="8"/>
        <rFont val="Times New Roman"/>
        <family val="1"/>
      </rPr>
      <t>2 класс дистанции (мужские связки)</t>
    </r>
    <r>
      <rPr>
        <b/>
        <sz val="12"/>
        <color indexed="8"/>
        <rFont val="Arial Narrow"/>
        <family val="2"/>
      </rPr>
      <t xml:space="preserve"> </t>
    </r>
  </si>
  <si>
    <t>Шулбаев Корнил   Некрасова Елизавета</t>
  </si>
  <si>
    <t>Свиридов Денис      Фомин Матвей</t>
  </si>
  <si>
    <t xml:space="preserve">Тепчегешев Игорь Шулбаев Корнил </t>
  </si>
  <si>
    <t>Баженов Павел    Стручков Артём</t>
  </si>
  <si>
    <t>Стручков Артём  Кузнецова Анастасия</t>
  </si>
  <si>
    <t>Иванова Софья     Бочаров Владислав</t>
  </si>
  <si>
    <t>Епанчинцев Владислав   Бочаров Владислав</t>
  </si>
  <si>
    <t>Зеленин Тимофей   Скрипалева Ксения</t>
  </si>
  <si>
    <t>Фомин Иван      Остроухов Дмитрий</t>
  </si>
  <si>
    <t>Серков Александр    Агафонов Егор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</si>
</sst>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 Narrow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72" fontId="57" fillId="0" borderId="10" xfId="0" applyNumberFormat="1" applyFont="1" applyBorder="1" applyAlignment="1">
      <alignment horizontal="center" vertical="center"/>
    </xf>
    <xf numFmtId="172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1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172" fontId="58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21" fontId="5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172" fontId="58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2" fontId="57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58" fillId="0" borderId="11" xfId="0" applyNumberFormat="1" applyFont="1" applyBorder="1" applyAlignment="1">
      <alignment horizontal="center" vertical="center" wrapText="1"/>
    </xf>
    <xf numFmtId="21" fontId="58" fillId="0" borderId="0" xfId="0" applyNumberFormat="1" applyFont="1" applyBorder="1" applyAlignment="1">
      <alignment horizontal="center" vertical="center" wrapText="1"/>
    </xf>
    <xf numFmtId="172" fontId="58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21" fontId="57" fillId="0" borderId="0" xfId="0" applyNumberFormat="1" applyFont="1" applyBorder="1" applyAlignment="1">
      <alignment horizontal="center" vertical="center" wrapText="1"/>
    </xf>
    <xf numFmtId="172" fontId="57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72" fontId="57" fillId="0" borderId="11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172" fontId="5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M24" sqref="M24"/>
    </sheetView>
  </sheetViews>
  <sheetFormatPr defaultColWidth="9.140625" defaultRowHeight="15"/>
  <cols>
    <col min="1" max="1" width="5.57421875" style="2" customWidth="1"/>
    <col min="2" max="2" width="19.7109375" style="0" customWidth="1"/>
    <col min="3" max="3" width="13.00390625" style="0" customWidth="1"/>
    <col min="4" max="4" width="11.28125" style="3" customWidth="1"/>
    <col min="5" max="5" width="13.140625" style="3" customWidth="1"/>
    <col min="6" max="6" width="10.421875" style="3" customWidth="1"/>
    <col min="7" max="7" width="9.421875" style="5" customWidth="1"/>
    <col min="8" max="8" width="11.28125" style="17" customWidth="1"/>
    <col min="9" max="9" width="10.140625" style="3" customWidth="1"/>
    <col min="10" max="10" width="8.8515625" style="3" customWidth="1"/>
  </cols>
  <sheetData>
    <row r="1" spans="1:10" ht="15">
      <c r="A1" s="88" t="s">
        <v>15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7.25" customHeight="1">
      <c r="A2" s="76" t="s">
        <v>19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8.5" customHeight="1" thickBot="1">
      <c r="A3" s="78" t="s">
        <v>16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7.25" customHeight="1" thickTop="1">
      <c r="A4" s="80" t="s">
        <v>24</v>
      </c>
      <c r="B4" s="81"/>
      <c r="C4" s="18"/>
      <c r="D4" s="4"/>
      <c r="E4" s="4"/>
      <c r="F4" s="4"/>
      <c r="G4" s="82" t="s">
        <v>17</v>
      </c>
      <c r="H4" s="83"/>
      <c r="I4" s="83"/>
      <c r="J4" s="83"/>
    </row>
    <row r="5" spans="1:10" ht="14.25" customHeight="1">
      <c r="A5" s="84" t="s">
        <v>13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s="10" customFormat="1" ht="42" customHeight="1">
      <c r="A6" s="23" t="s">
        <v>0</v>
      </c>
      <c r="B6" s="23" t="s">
        <v>11</v>
      </c>
      <c r="C6" s="23" t="s">
        <v>10</v>
      </c>
      <c r="D6" s="23" t="s">
        <v>1</v>
      </c>
      <c r="E6" s="23" t="s">
        <v>2</v>
      </c>
      <c r="F6" s="31" t="s">
        <v>3</v>
      </c>
      <c r="G6" s="31" t="s">
        <v>4</v>
      </c>
      <c r="H6" s="31" t="s">
        <v>21</v>
      </c>
      <c r="I6" s="31" t="s">
        <v>5</v>
      </c>
      <c r="J6" s="31" t="s">
        <v>6</v>
      </c>
    </row>
    <row r="7" spans="1:10" ht="30" customHeight="1">
      <c r="A7" s="19">
        <v>1</v>
      </c>
      <c r="B7" s="32" t="s">
        <v>36</v>
      </c>
      <c r="C7" s="31" t="s">
        <v>37</v>
      </c>
      <c r="D7" s="33">
        <v>0</v>
      </c>
      <c r="E7" s="33">
        <v>0.002893518518518519</v>
      </c>
      <c r="F7" s="23"/>
      <c r="G7" s="73">
        <f>H7*F:F</f>
        <v>0</v>
      </c>
      <c r="H7" s="33">
        <v>0.00017361111111111112</v>
      </c>
      <c r="I7" s="33">
        <f>E7+G7</f>
        <v>0.002893518518518519</v>
      </c>
      <c r="J7" s="14">
        <v>1</v>
      </c>
    </row>
    <row r="8" spans="1:10" s="6" customFormat="1" ht="30" customHeight="1">
      <c r="A8" s="19">
        <v>2</v>
      </c>
      <c r="B8" s="32" t="s">
        <v>73</v>
      </c>
      <c r="C8" s="31" t="s">
        <v>37</v>
      </c>
      <c r="D8" s="33">
        <v>0</v>
      </c>
      <c r="E8" s="33">
        <v>0.0030671296296296297</v>
      </c>
      <c r="F8" s="23"/>
      <c r="G8" s="73">
        <f>H8*F:F</f>
        <v>0</v>
      </c>
      <c r="H8" s="33">
        <v>0.00017361111111111112</v>
      </c>
      <c r="I8" s="33">
        <f>E8+G8</f>
        <v>0.0030671296296296297</v>
      </c>
      <c r="J8" s="14">
        <v>2</v>
      </c>
    </row>
    <row r="9" spans="1:10" s="7" customFormat="1" ht="30" customHeight="1">
      <c r="A9" s="20">
        <v>3</v>
      </c>
      <c r="B9" s="32" t="s">
        <v>30</v>
      </c>
      <c r="C9" s="31" t="s">
        <v>23</v>
      </c>
      <c r="D9" s="37">
        <v>0</v>
      </c>
      <c r="E9" s="37">
        <v>0.0045370370370370365</v>
      </c>
      <c r="F9" s="31">
        <v>6</v>
      </c>
      <c r="G9" s="37">
        <f>H9*F:F</f>
        <v>0.0010416666666666667</v>
      </c>
      <c r="H9" s="37">
        <v>0.00017361111111111112</v>
      </c>
      <c r="I9" s="73">
        <f>E9+G9</f>
        <v>0.005578703703703703</v>
      </c>
      <c r="J9" s="13">
        <v>3</v>
      </c>
    </row>
    <row r="10" spans="1:10" s="6" customFormat="1" ht="30" customHeight="1">
      <c r="A10" s="24">
        <v>4</v>
      </c>
      <c r="B10" s="28" t="s">
        <v>61</v>
      </c>
      <c r="C10" s="20" t="s">
        <v>23</v>
      </c>
      <c r="D10" s="26">
        <v>0</v>
      </c>
      <c r="E10" s="21">
        <v>0.005902777777777778</v>
      </c>
      <c r="F10" s="24">
        <v>9</v>
      </c>
      <c r="G10" s="27">
        <f>H10*F:F</f>
        <v>0.0015625</v>
      </c>
      <c r="H10" s="26">
        <v>0.00017361111111111112</v>
      </c>
      <c r="I10" s="21">
        <f>E10+G10</f>
        <v>0.007465277777777777</v>
      </c>
      <c r="J10" s="15">
        <v>4</v>
      </c>
    </row>
    <row r="11" spans="1:10" ht="15.75" customHeight="1">
      <c r="A11" s="85" t="s">
        <v>48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0" s="8" customFormat="1" ht="30" customHeight="1">
      <c r="A12" s="15">
        <v>1</v>
      </c>
      <c r="B12" s="35" t="s">
        <v>32</v>
      </c>
      <c r="C12" s="31" t="s">
        <v>37</v>
      </c>
      <c r="D12" s="34">
        <v>0</v>
      </c>
      <c r="E12" s="34">
        <v>0.0016435185185185183</v>
      </c>
      <c r="F12" s="71"/>
      <c r="G12" s="72">
        <f>H12*F:F</f>
        <v>0</v>
      </c>
      <c r="H12" s="34">
        <v>0.00017361111111111112</v>
      </c>
      <c r="I12" s="34">
        <f>E12+G12</f>
        <v>0.0016435185185185183</v>
      </c>
      <c r="J12" s="16">
        <v>1</v>
      </c>
    </row>
    <row r="13" spans="1:10" s="9" customFormat="1" ht="30" customHeight="1">
      <c r="A13" s="15">
        <v>2</v>
      </c>
      <c r="B13" s="35" t="s">
        <v>72</v>
      </c>
      <c r="C13" s="36" t="s">
        <v>37</v>
      </c>
      <c r="D13" s="34">
        <v>0</v>
      </c>
      <c r="E13" s="34">
        <v>0.0025694444444444445</v>
      </c>
      <c r="F13" s="71"/>
      <c r="G13" s="72">
        <f>H13*F:F</f>
        <v>0</v>
      </c>
      <c r="H13" s="34">
        <v>0.00017361111111111112</v>
      </c>
      <c r="I13" s="34">
        <f>E13+G13</f>
        <v>0.0025694444444444445</v>
      </c>
      <c r="J13" s="16">
        <v>2</v>
      </c>
    </row>
    <row r="14" spans="1:10" s="8" customFormat="1" ht="30" customHeight="1">
      <c r="A14" s="15">
        <v>3</v>
      </c>
      <c r="B14" s="35" t="s">
        <v>49</v>
      </c>
      <c r="C14" s="31" t="s">
        <v>50</v>
      </c>
      <c r="D14" s="34">
        <v>0</v>
      </c>
      <c r="E14" s="34">
        <v>0.0030324074074074073</v>
      </c>
      <c r="F14" s="71"/>
      <c r="G14" s="72">
        <f>H14*F:F</f>
        <v>0</v>
      </c>
      <c r="H14" s="34">
        <v>0.00017361111111111112</v>
      </c>
      <c r="I14" s="34">
        <f>E14+G14</f>
        <v>0.0030324074074074073</v>
      </c>
      <c r="J14" s="16">
        <v>3</v>
      </c>
    </row>
    <row r="15" spans="1:10" s="8" customFormat="1" ht="30" customHeight="1">
      <c r="A15" s="15">
        <v>4</v>
      </c>
      <c r="B15" s="29" t="s">
        <v>34</v>
      </c>
      <c r="C15" s="25" t="s">
        <v>37</v>
      </c>
      <c r="D15" s="26">
        <v>0</v>
      </c>
      <c r="E15" s="26">
        <v>0.002916666666666667</v>
      </c>
      <c r="F15" s="24">
        <v>3</v>
      </c>
      <c r="G15" s="27">
        <f>H15*F:F</f>
        <v>0.0005208333333333333</v>
      </c>
      <c r="H15" s="26">
        <v>0.00017361111111111112</v>
      </c>
      <c r="I15" s="26">
        <f>E15+G15</f>
        <v>0.0034375</v>
      </c>
      <c r="J15" s="15">
        <v>4</v>
      </c>
    </row>
    <row r="16" spans="1:10" s="9" customFormat="1" ht="30" customHeight="1">
      <c r="A16" s="15">
        <v>5</v>
      </c>
      <c r="B16" s="29" t="s">
        <v>67</v>
      </c>
      <c r="C16" s="25" t="s">
        <v>43</v>
      </c>
      <c r="D16" s="26">
        <v>0</v>
      </c>
      <c r="E16" s="26">
        <v>0.0038425925925925923</v>
      </c>
      <c r="F16" s="24">
        <v>12</v>
      </c>
      <c r="G16" s="27">
        <f>H16*F:F</f>
        <v>0.0020833333333333333</v>
      </c>
      <c r="H16" s="26">
        <v>0.00017361111111111112</v>
      </c>
      <c r="I16" s="26">
        <f>E16+G16</f>
        <v>0.005925925925925926</v>
      </c>
      <c r="J16" s="15">
        <v>5</v>
      </c>
    </row>
    <row r="17" spans="1:10" ht="15.75" customHeight="1">
      <c r="A17" s="85" t="s">
        <v>66</v>
      </c>
      <c r="B17" s="86"/>
      <c r="C17" s="86"/>
      <c r="D17" s="86"/>
      <c r="E17" s="86"/>
      <c r="F17" s="86"/>
      <c r="G17" s="86"/>
      <c r="H17" s="86"/>
      <c r="I17" s="86"/>
      <c r="J17" s="86"/>
    </row>
    <row r="18" spans="1:10" s="9" customFormat="1" ht="30" customHeight="1">
      <c r="A18" s="25">
        <v>1</v>
      </c>
      <c r="B18" s="35" t="s">
        <v>55</v>
      </c>
      <c r="C18" s="36" t="s">
        <v>53</v>
      </c>
      <c r="D18" s="34">
        <v>0</v>
      </c>
      <c r="E18" s="34">
        <v>0.001423611111111111</v>
      </c>
      <c r="F18" s="71"/>
      <c r="G18" s="72">
        <f aca="true" t="shared" si="0" ref="G18:G26">H18*F$1:F$65536</f>
        <v>0</v>
      </c>
      <c r="H18" s="34">
        <v>0.00017361111111111112</v>
      </c>
      <c r="I18" s="34">
        <f aca="true" t="shared" si="1" ref="I18:I25">E18+G18</f>
        <v>0.001423611111111111</v>
      </c>
      <c r="J18" s="36">
        <v>1</v>
      </c>
    </row>
    <row r="19" spans="1:10" s="9" customFormat="1" ht="30" customHeight="1">
      <c r="A19" s="25">
        <v>2</v>
      </c>
      <c r="B19" s="35" t="s">
        <v>56</v>
      </c>
      <c r="C19" s="36" t="s">
        <v>53</v>
      </c>
      <c r="D19" s="34">
        <v>0</v>
      </c>
      <c r="E19" s="34">
        <v>0.0014814814814814814</v>
      </c>
      <c r="F19" s="71"/>
      <c r="G19" s="72">
        <f t="shared" si="0"/>
        <v>0</v>
      </c>
      <c r="H19" s="34">
        <v>0.00017361111111111112</v>
      </c>
      <c r="I19" s="34">
        <f t="shared" si="1"/>
        <v>0.0014814814814814814</v>
      </c>
      <c r="J19" s="36">
        <v>2</v>
      </c>
    </row>
    <row r="20" spans="1:10" s="9" customFormat="1" ht="30" customHeight="1">
      <c r="A20" s="25">
        <v>3</v>
      </c>
      <c r="B20" s="35" t="s">
        <v>68</v>
      </c>
      <c r="C20" s="36" t="s">
        <v>43</v>
      </c>
      <c r="D20" s="34">
        <v>0</v>
      </c>
      <c r="E20" s="34">
        <v>0.001990740740740741</v>
      </c>
      <c r="F20" s="71"/>
      <c r="G20" s="72">
        <f t="shared" si="0"/>
        <v>0</v>
      </c>
      <c r="H20" s="34">
        <v>0.00017361111111111112</v>
      </c>
      <c r="I20" s="34">
        <f t="shared" si="1"/>
        <v>0.001990740740740741</v>
      </c>
      <c r="J20" s="16">
        <v>3</v>
      </c>
    </row>
    <row r="21" spans="1:10" s="8" customFormat="1" ht="34.5" customHeight="1">
      <c r="A21" s="25">
        <v>4</v>
      </c>
      <c r="B21" s="29" t="s">
        <v>46</v>
      </c>
      <c r="C21" s="25" t="s">
        <v>44</v>
      </c>
      <c r="D21" s="26">
        <v>0</v>
      </c>
      <c r="E21" s="26">
        <v>0.0020370370370370373</v>
      </c>
      <c r="F21" s="24"/>
      <c r="G21" s="27">
        <f t="shared" si="0"/>
        <v>0</v>
      </c>
      <c r="H21" s="26">
        <v>0.00017361111111111112</v>
      </c>
      <c r="I21" s="26">
        <f>E21+G21</f>
        <v>0.0020370370370370373</v>
      </c>
      <c r="J21" s="25">
        <v>4</v>
      </c>
    </row>
    <row r="22" spans="1:10" s="11" customFormat="1" ht="30" customHeight="1">
      <c r="A22" s="25">
        <v>5</v>
      </c>
      <c r="B22" s="29" t="s">
        <v>52</v>
      </c>
      <c r="C22" s="25" t="s">
        <v>53</v>
      </c>
      <c r="D22" s="26">
        <v>0</v>
      </c>
      <c r="E22" s="26">
        <v>0.0021874999999999998</v>
      </c>
      <c r="F22" s="24"/>
      <c r="G22" s="27">
        <f t="shared" si="0"/>
        <v>0</v>
      </c>
      <c r="H22" s="26">
        <v>0.00017361111111111112</v>
      </c>
      <c r="I22" s="26">
        <f t="shared" si="1"/>
        <v>0.0021874999999999998</v>
      </c>
      <c r="J22" s="25">
        <v>5</v>
      </c>
    </row>
    <row r="23" spans="1:10" s="9" customFormat="1" ht="30" customHeight="1">
      <c r="A23" s="25">
        <v>6</v>
      </c>
      <c r="B23" s="29" t="s">
        <v>62</v>
      </c>
      <c r="C23" s="25" t="s">
        <v>53</v>
      </c>
      <c r="D23" s="26">
        <v>0</v>
      </c>
      <c r="E23" s="26">
        <v>0.002488425925925926</v>
      </c>
      <c r="F23" s="24"/>
      <c r="G23" s="27">
        <f t="shared" si="0"/>
        <v>0</v>
      </c>
      <c r="H23" s="26">
        <v>0.00017361111111111112</v>
      </c>
      <c r="I23" s="26">
        <f t="shared" si="1"/>
        <v>0.002488425925925926</v>
      </c>
      <c r="J23" s="25">
        <v>6</v>
      </c>
    </row>
    <row r="24" spans="1:10" s="9" customFormat="1" ht="30" customHeight="1">
      <c r="A24" s="25">
        <v>7</v>
      </c>
      <c r="B24" s="29" t="s">
        <v>69</v>
      </c>
      <c r="C24" s="25" t="s">
        <v>43</v>
      </c>
      <c r="D24" s="26">
        <v>0</v>
      </c>
      <c r="E24" s="26">
        <v>0.002847222222222222</v>
      </c>
      <c r="F24" s="24"/>
      <c r="G24" s="27">
        <f t="shared" si="0"/>
        <v>0</v>
      </c>
      <c r="H24" s="26">
        <v>0.00017361111111111112</v>
      </c>
      <c r="I24" s="26">
        <f t="shared" si="1"/>
        <v>0.002847222222222222</v>
      </c>
      <c r="J24" s="25">
        <v>7</v>
      </c>
    </row>
    <row r="25" spans="1:10" s="9" customFormat="1" ht="30" customHeight="1">
      <c r="A25" s="25">
        <v>8</v>
      </c>
      <c r="B25" s="29" t="s">
        <v>54</v>
      </c>
      <c r="C25" s="25" t="s">
        <v>53</v>
      </c>
      <c r="D25" s="26">
        <v>0</v>
      </c>
      <c r="E25" s="26">
        <v>0.003043981481481482</v>
      </c>
      <c r="F25" s="24"/>
      <c r="G25" s="27">
        <f t="shared" si="0"/>
        <v>0</v>
      </c>
      <c r="H25" s="26">
        <v>0.00017361111111111112</v>
      </c>
      <c r="I25" s="26">
        <f t="shared" si="1"/>
        <v>0.003043981481481482</v>
      </c>
      <c r="J25" s="25">
        <v>8</v>
      </c>
    </row>
    <row r="26" spans="1:10" s="9" customFormat="1" ht="34.5" customHeight="1">
      <c r="A26" s="25">
        <v>9</v>
      </c>
      <c r="B26" s="29" t="s">
        <v>75</v>
      </c>
      <c r="C26" s="25" t="s">
        <v>44</v>
      </c>
      <c r="D26" s="26">
        <v>0</v>
      </c>
      <c r="E26" s="26">
        <v>0.0021296296296296298</v>
      </c>
      <c r="F26" s="24"/>
      <c r="G26" s="27">
        <f t="shared" si="0"/>
        <v>0</v>
      </c>
      <c r="H26" s="26">
        <v>0.0418402777777778</v>
      </c>
      <c r="I26" s="26">
        <f>E26+G26</f>
        <v>0.0021296296296296298</v>
      </c>
      <c r="J26" s="25">
        <v>9</v>
      </c>
    </row>
    <row r="27" spans="1:10" ht="15.75" customHeight="1">
      <c r="A27" s="86" t="s">
        <v>18</v>
      </c>
      <c r="B27" s="86"/>
      <c r="C27" s="86"/>
      <c r="D27" s="86"/>
      <c r="E27" s="86"/>
      <c r="F27" s="86"/>
      <c r="G27" s="86"/>
      <c r="H27" s="86"/>
      <c r="I27" s="86"/>
      <c r="J27" s="86"/>
    </row>
    <row r="28" spans="1:10" s="9" customFormat="1" ht="30" customHeight="1">
      <c r="A28" s="25">
        <v>1</v>
      </c>
      <c r="B28" s="35" t="s">
        <v>57</v>
      </c>
      <c r="C28" s="36" t="s">
        <v>53</v>
      </c>
      <c r="D28" s="34">
        <v>0</v>
      </c>
      <c r="E28" s="34">
        <v>0.001736111111111111</v>
      </c>
      <c r="F28" s="71"/>
      <c r="G28" s="72">
        <f>H28*F:F</f>
        <v>0</v>
      </c>
      <c r="H28" s="34">
        <v>0.00017361111111111112</v>
      </c>
      <c r="I28" s="34">
        <f>E28+G28</f>
        <v>0.001736111111111111</v>
      </c>
      <c r="J28" s="16">
        <v>1</v>
      </c>
    </row>
    <row r="29" spans="1:10" s="8" customFormat="1" ht="30" customHeight="1">
      <c r="A29" s="25">
        <v>2</v>
      </c>
      <c r="B29" s="29" t="s">
        <v>47</v>
      </c>
      <c r="C29" s="20" t="s">
        <v>44</v>
      </c>
      <c r="D29" s="26">
        <v>0</v>
      </c>
      <c r="E29" s="26">
        <v>0.0027083333333333334</v>
      </c>
      <c r="F29" s="24"/>
      <c r="G29" s="27">
        <f>H29*F:F</f>
        <v>0</v>
      </c>
      <c r="H29" s="26">
        <v>0.00017361111111111112</v>
      </c>
      <c r="I29" s="26">
        <f>E29+G29</f>
        <v>0.0027083333333333334</v>
      </c>
      <c r="J29" s="15">
        <v>2</v>
      </c>
    </row>
    <row r="30" spans="1:10" ht="18.75" customHeight="1">
      <c r="A30" s="90" t="s">
        <v>20</v>
      </c>
      <c r="B30" s="90"/>
      <c r="C30" s="90"/>
      <c r="D30" s="90"/>
      <c r="E30" s="90"/>
      <c r="F30" s="90"/>
      <c r="G30" s="90"/>
      <c r="H30" s="90"/>
      <c r="I30" s="90"/>
      <c r="J30" s="90"/>
    </row>
    <row r="31" spans="1:10" s="6" customFormat="1" ht="30" customHeight="1">
      <c r="A31" s="20">
        <v>1</v>
      </c>
      <c r="B31" s="32" t="s">
        <v>76</v>
      </c>
      <c r="C31" s="31" t="s">
        <v>44</v>
      </c>
      <c r="D31" s="37">
        <v>0</v>
      </c>
      <c r="E31" s="37">
        <v>0.0019212962962962962</v>
      </c>
      <c r="F31" s="31"/>
      <c r="G31" s="37">
        <v>0</v>
      </c>
      <c r="H31" s="37">
        <v>0.00017361111111111112</v>
      </c>
      <c r="I31" s="73">
        <f aca="true" t="shared" si="2" ref="I31:I37">E31+G31</f>
        <v>0.0019212962962962962</v>
      </c>
      <c r="J31" s="31">
        <v>1</v>
      </c>
    </row>
    <row r="32" spans="1:10" s="6" customFormat="1" ht="30" customHeight="1">
      <c r="A32" s="20">
        <v>2</v>
      </c>
      <c r="B32" s="32" t="s">
        <v>70</v>
      </c>
      <c r="C32" s="31" t="s">
        <v>53</v>
      </c>
      <c r="D32" s="37">
        <v>0</v>
      </c>
      <c r="E32" s="37">
        <v>0.002337962962962963</v>
      </c>
      <c r="F32" s="31"/>
      <c r="G32" s="37">
        <v>0</v>
      </c>
      <c r="H32" s="37">
        <v>0.00017361111111111112</v>
      </c>
      <c r="I32" s="73">
        <f t="shared" si="2"/>
        <v>0.002337962962962963</v>
      </c>
      <c r="J32" s="31">
        <v>2</v>
      </c>
    </row>
    <row r="33" spans="1:10" ht="24">
      <c r="A33" s="20">
        <v>3</v>
      </c>
      <c r="B33" s="32" t="s">
        <v>40</v>
      </c>
      <c r="C33" s="31" t="s">
        <v>37</v>
      </c>
      <c r="D33" s="37">
        <v>0</v>
      </c>
      <c r="E33" s="37">
        <v>0.0024652777777777776</v>
      </c>
      <c r="F33" s="31"/>
      <c r="G33" s="37">
        <f>H33*F:F</f>
        <v>0</v>
      </c>
      <c r="H33" s="37">
        <v>0.00017361111111111112</v>
      </c>
      <c r="I33" s="73">
        <f t="shared" si="2"/>
        <v>0.0024652777777777776</v>
      </c>
      <c r="J33" s="31">
        <v>3</v>
      </c>
    </row>
    <row r="34" spans="1:10" ht="24">
      <c r="A34" s="20">
        <v>4</v>
      </c>
      <c r="B34" s="28" t="s">
        <v>42</v>
      </c>
      <c r="C34" s="20" t="s">
        <v>37</v>
      </c>
      <c r="D34" s="30">
        <v>0</v>
      </c>
      <c r="E34" s="30">
        <v>0.0025925925925925925</v>
      </c>
      <c r="F34" s="20"/>
      <c r="G34" s="30">
        <f>H34*F:F</f>
        <v>0</v>
      </c>
      <c r="H34" s="30">
        <v>0.00017361111111111112</v>
      </c>
      <c r="I34" s="22">
        <f t="shared" si="2"/>
        <v>0.0025925925925925925</v>
      </c>
      <c r="J34" s="20">
        <v>4</v>
      </c>
    </row>
    <row r="35" spans="1:10" ht="24">
      <c r="A35" s="20">
        <v>5</v>
      </c>
      <c r="B35" s="28" t="s">
        <v>63</v>
      </c>
      <c r="C35" s="20" t="s">
        <v>22</v>
      </c>
      <c r="D35" s="30">
        <v>0</v>
      </c>
      <c r="E35" s="30">
        <v>0.002673611111111111</v>
      </c>
      <c r="F35" s="20"/>
      <c r="G35" s="22">
        <f>H35*F:F</f>
        <v>0</v>
      </c>
      <c r="H35" s="30">
        <v>0.00017361111111111112</v>
      </c>
      <c r="I35" s="22">
        <f t="shared" si="2"/>
        <v>0.002673611111111111</v>
      </c>
      <c r="J35" s="20">
        <v>5</v>
      </c>
    </row>
    <row r="36" spans="1:10" s="6" customFormat="1" ht="30" customHeight="1">
      <c r="A36" s="20">
        <v>6</v>
      </c>
      <c r="B36" s="28" t="s">
        <v>64</v>
      </c>
      <c r="C36" s="20" t="s">
        <v>23</v>
      </c>
      <c r="D36" s="30">
        <v>0</v>
      </c>
      <c r="E36" s="30">
        <v>0.003252314814814815</v>
      </c>
      <c r="F36" s="20"/>
      <c r="G36" s="30">
        <f>H36*F:F</f>
        <v>0</v>
      </c>
      <c r="H36" s="30">
        <v>0.00017361111111111112</v>
      </c>
      <c r="I36" s="22">
        <f t="shared" si="2"/>
        <v>0.003252314814814815</v>
      </c>
      <c r="J36" s="20">
        <v>6</v>
      </c>
    </row>
    <row r="37" spans="1:10" ht="24">
      <c r="A37" s="20">
        <v>7</v>
      </c>
      <c r="B37" s="28" t="s">
        <v>41</v>
      </c>
      <c r="C37" s="20" t="s">
        <v>37</v>
      </c>
      <c r="D37" s="30">
        <v>0</v>
      </c>
      <c r="E37" s="30">
        <v>0.0035532407407407405</v>
      </c>
      <c r="F37" s="20"/>
      <c r="G37" s="30">
        <f>H37*F:F</f>
        <v>0</v>
      </c>
      <c r="H37" s="30">
        <v>0.00017361111111111112</v>
      </c>
      <c r="I37" s="22">
        <f t="shared" si="2"/>
        <v>0.0035532407407407405</v>
      </c>
      <c r="J37" s="20">
        <v>7</v>
      </c>
    </row>
    <row r="38" spans="1:10" ht="18.75" customHeight="1">
      <c r="A38" s="87" t="s">
        <v>14</v>
      </c>
      <c r="B38" s="87"/>
      <c r="C38" s="87"/>
      <c r="D38" s="87"/>
      <c r="E38" s="87"/>
      <c r="F38" s="87"/>
      <c r="G38" s="87"/>
      <c r="H38" s="87"/>
      <c r="I38" s="87"/>
      <c r="J38" s="87"/>
    </row>
    <row r="39" spans="1:10" ht="27.75" customHeight="1">
      <c r="A39" s="20">
        <v>1</v>
      </c>
      <c r="B39" s="32" t="s">
        <v>58</v>
      </c>
      <c r="C39" s="31" t="s">
        <v>43</v>
      </c>
      <c r="D39" s="37">
        <v>0</v>
      </c>
      <c r="E39" s="37">
        <v>0.0015624999999999999</v>
      </c>
      <c r="F39" s="31"/>
      <c r="G39" s="73">
        <f>H39*F:F</f>
        <v>0</v>
      </c>
      <c r="H39" s="37">
        <v>0.00017361111111111112</v>
      </c>
      <c r="I39" s="73">
        <f aca="true" t="shared" si="3" ref="I39:I46">E39+G39</f>
        <v>0.0015624999999999999</v>
      </c>
      <c r="J39" s="31">
        <v>1</v>
      </c>
    </row>
    <row r="40" spans="1:10" ht="27.75" customHeight="1">
      <c r="A40" s="20">
        <v>2</v>
      </c>
      <c r="B40" s="32" t="s">
        <v>65</v>
      </c>
      <c r="C40" s="31" t="s">
        <v>43</v>
      </c>
      <c r="D40" s="37">
        <v>0</v>
      </c>
      <c r="E40" s="37">
        <v>0.0018634259259259261</v>
      </c>
      <c r="F40" s="31"/>
      <c r="G40" s="73">
        <f>H40*F:F</f>
        <v>0</v>
      </c>
      <c r="H40" s="37">
        <v>0.00017361111111111112</v>
      </c>
      <c r="I40" s="73">
        <f t="shared" si="3"/>
        <v>0.0018634259259259261</v>
      </c>
      <c r="J40" s="31">
        <v>2</v>
      </c>
    </row>
    <row r="41" spans="1:10" ht="27.75" customHeight="1">
      <c r="A41" s="20">
        <v>3</v>
      </c>
      <c r="B41" s="32" t="s">
        <v>45</v>
      </c>
      <c r="C41" s="31" t="s">
        <v>44</v>
      </c>
      <c r="D41" s="37">
        <v>0</v>
      </c>
      <c r="E41" s="37">
        <v>0.0021296296296296298</v>
      </c>
      <c r="F41" s="31"/>
      <c r="G41" s="73">
        <f>H41*F:F</f>
        <v>0</v>
      </c>
      <c r="H41" s="37">
        <v>0.00017361111111111112</v>
      </c>
      <c r="I41" s="73">
        <f t="shared" si="3"/>
        <v>0.0021296296296296298</v>
      </c>
      <c r="J41" s="31">
        <v>3</v>
      </c>
    </row>
    <row r="42" spans="1:10" s="6" customFormat="1" ht="30" customHeight="1">
      <c r="A42" s="20">
        <v>4</v>
      </c>
      <c r="B42" s="28" t="s">
        <v>71</v>
      </c>
      <c r="C42" s="20" t="s">
        <v>43</v>
      </c>
      <c r="D42" s="30">
        <v>0</v>
      </c>
      <c r="E42" s="30">
        <v>0.0024768518518518516</v>
      </c>
      <c r="F42" s="20"/>
      <c r="G42" s="30">
        <v>0</v>
      </c>
      <c r="H42" s="30">
        <v>0.00017361111111111112</v>
      </c>
      <c r="I42" s="22">
        <f t="shared" si="3"/>
        <v>0.0024768518518518516</v>
      </c>
      <c r="J42" s="20">
        <v>4</v>
      </c>
    </row>
    <row r="43" spans="1:10" ht="27.75" customHeight="1">
      <c r="A43" s="20">
        <v>5</v>
      </c>
      <c r="B43" s="28" t="s">
        <v>74</v>
      </c>
      <c r="C43" s="20" t="s">
        <v>37</v>
      </c>
      <c r="D43" s="30">
        <v>0</v>
      </c>
      <c r="E43" s="30">
        <v>0.002743055555555556</v>
      </c>
      <c r="F43" s="20"/>
      <c r="G43" s="22">
        <f>H43*F:F</f>
        <v>0</v>
      </c>
      <c r="H43" s="30">
        <v>0.00017361111111111112</v>
      </c>
      <c r="I43" s="22">
        <f t="shared" si="3"/>
        <v>0.002743055555555556</v>
      </c>
      <c r="J43" s="20">
        <v>5</v>
      </c>
    </row>
    <row r="44" spans="1:10" s="6" customFormat="1" ht="30" customHeight="1">
      <c r="A44" s="20">
        <v>6</v>
      </c>
      <c r="B44" s="28" t="s">
        <v>27</v>
      </c>
      <c r="C44" s="20" t="s">
        <v>22</v>
      </c>
      <c r="D44" s="30">
        <v>0</v>
      </c>
      <c r="E44" s="30">
        <v>0.0033333333333333335</v>
      </c>
      <c r="F44" s="20"/>
      <c r="G44" s="30">
        <f>H44*F:F</f>
        <v>0</v>
      </c>
      <c r="H44" s="30">
        <v>0.00017361111111111112</v>
      </c>
      <c r="I44" s="22">
        <f t="shared" si="3"/>
        <v>0.0033333333333333335</v>
      </c>
      <c r="J44" s="20">
        <v>6</v>
      </c>
    </row>
    <row r="45" spans="1:10" ht="27.75" customHeight="1">
      <c r="A45" s="20">
        <v>7</v>
      </c>
      <c r="B45" s="28" t="s">
        <v>39</v>
      </c>
      <c r="C45" s="20" t="s">
        <v>37</v>
      </c>
      <c r="D45" s="30">
        <v>0</v>
      </c>
      <c r="E45" s="30">
        <v>0.0034953703703703705</v>
      </c>
      <c r="F45" s="20"/>
      <c r="G45" s="22">
        <f>H45*F:F</f>
        <v>0</v>
      </c>
      <c r="H45" s="30">
        <v>0.00017361111111111112</v>
      </c>
      <c r="I45" s="22">
        <f t="shared" si="3"/>
        <v>0.0034953703703703705</v>
      </c>
      <c r="J45" s="20">
        <v>7</v>
      </c>
    </row>
    <row r="46" spans="1:10" ht="27.75" customHeight="1">
      <c r="A46" s="20">
        <v>8</v>
      </c>
      <c r="B46" s="28" t="s">
        <v>38</v>
      </c>
      <c r="C46" s="20" t="s">
        <v>37</v>
      </c>
      <c r="D46" s="30">
        <v>0</v>
      </c>
      <c r="E46" s="30">
        <v>0.004930555555555555</v>
      </c>
      <c r="F46" s="20"/>
      <c r="G46" s="22">
        <f>H46*F:F</f>
        <v>0</v>
      </c>
      <c r="H46" s="30">
        <v>0.00017361111111111112</v>
      </c>
      <c r="I46" s="22">
        <f t="shared" si="3"/>
        <v>0.004930555555555555</v>
      </c>
      <c r="J46" s="20">
        <v>8</v>
      </c>
    </row>
    <row r="49" spans="1:10" ht="15">
      <c r="A49" s="74" t="s">
        <v>7</v>
      </c>
      <c r="B49" s="74"/>
      <c r="C49" s="74"/>
      <c r="D49" s="74"/>
      <c r="E49" s="74"/>
      <c r="F49" s="74"/>
      <c r="G49" s="74"/>
      <c r="H49" s="74"/>
      <c r="I49" s="74"/>
      <c r="J49" s="74"/>
    </row>
    <row r="50" spans="1:10" ht="15">
      <c r="A50" s="75" t="s">
        <v>59</v>
      </c>
      <c r="B50" s="75"/>
      <c r="C50" s="75"/>
      <c r="D50" s="75"/>
      <c r="E50" s="75"/>
      <c r="F50" s="75"/>
      <c r="G50" s="75"/>
      <c r="H50" s="75"/>
      <c r="I50" s="75"/>
      <c r="J50" s="75"/>
    </row>
    <row r="51" spans="2:7" ht="15">
      <c r="B51" s="1"/>
      <c r="C51" s="10"/>
      <c r="G51" s="3"/>
    </row>
  </sheetData>
  <sheetProtection/>
  <mergeCells count="13">
    <mergeCell ref="A1:J1"/>
    <mergeCell ref="A30:J30"/>
    <mergeCell ref="A11:J11"/>
    <mergeCell ref="A49:J49"/>
    <mergeCell ref="A50:J50"/>
    <mergeCell ref="A2:J2"/>
    <mergeCell ref="A3:J3"/>
    <mergeCell ref="A4:B4"/>
    <mergeCell ref="G4:J4"/>
    <mergeCell ref="A5:J5"/>
    <mergeCell ref="A17:J17"/>
    <mergeCell ref="A38:J38"/>
    <mergeCell ref="A27:J2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G10" sqref="G10"/>
    </sheetView>
  </sheetViews>
  <sheetFormatPr defaultColWidth="9.140625" defaultRowHeight="15"/>
  <cols>
    <col min="1" max="1" width="5.57421875" style="2" customWidth="1"/>
    <col min="2" max="2" width="19.7109375" style="0" customWidth="1"/>
    <col min="3" max="3" width="13.00390625" style="0" customWidth="1"/>
    <col min="4" max="4" width="11.28125" style="17" customWidth="1"/>
    <col min="5" max="5" width="13.140625" style="17" customWidth="1"/>
    <col min="6" max="6" width="11.28125" style="5" customWidth="1"/>
    <col min="7" max="7" width="10.421875" style="17" customWidth="1"/>
    <col min="8" max="8" width="9.421875" style="5" customWidth="1"/>
    <col min="9" max="9" width="8.7109375" style="17" customWidth="1"/>
    <col min="10" max="10" width="11.28125" style="17" customWidth="1"/>
    <col min="11" max="11" width="10.140625" style="17" customWidth="1"/>
    <col min="12" max="12" width="8.8515625" style="17" customWidth="1"/>
  </cols>
  <sheetData>
    <row r="1" spans="1:12" ht="15">
      <c r="A1" s="88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7.25" customHeight="1">
      <c r="A2" s="76" t="s">
        <v>19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8.5" customHeight="1">
      <c r="A3" s="91" t="s">
        <v>31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6.75" customHeight="1">
      <c r="A4" s="91"/>
      <c r="B4" s="77"/>
      <c r="C4" s="77"/>
      <c r="D4" s="77"/>
      <c r="E4" s="77"/>
      <c r="F4" s="77"/>
      <c r="G4" s="77"/>
      <c r="H4" s="77"/>
      <c r="I4" s="77"/>
      <c r="J4" s="77"/>
      <c r="K4" s="60"/>
      <c r="L4" s="60"/>
    </row>
    <row r="5" spans="1:12" ht="17.25" customHeight="1">
      <c r="A5" s="93" t="s">
        <v>24</v>
      </c>
      <c r="B5" s="94"/>
      <c r="C5" s="18"/>
      <c r="D5" s="38"/>
      <c r="E5" s="38"/>
      <c r="F5" s="38"/>
      <c r="G5" s="93" t="s">
        <v>17</v>
      </c>
      <c r="H5" s="95"/>
      <c r="I5" s="95"/>
      <c r="J5" s="95"/>
      <c r="K5" s="95"/>
      <c r="L5" s="95"/>
    </row>
    <row r="6" spans="1:12" ht="14.25" customHeight="1">
      <c r="A6" s="84" t="s">
        <v>13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s="17" customFormat="1" ht="42" customHeight="1">
      <c r="A7" s="23" t="s">
        <v>0</v>
      </c>
      <c r="B7" s="23" t="s">
        <v>11</v>
      </c>
      <c r="C7" s="23" t="s">
        <v>10</v>
      </c>
      <c r="D7" s="23" t="s">
        <v>1</v>
      </c>
      <c r="E7" s="23" t="s">
        <v>2</v>
      </c>
      <c r="F7" s="39" t="s">
        <v>3</v>
      </c>
      <c r="G7" s="61"/>
      <c r="H7" s="40"/>
      <c r="J7" s="40"/>
      <c r="K7" s="40"/>
      <c r="L7" s="40"/>
    </row>
    <row r="8" spans="1:16" s="9" customFormat="1" ht="30" customHeight="1">
      <c r="A8" s="19">
        <v>1</v>
      </c>
      <c r="B8" s="28" t="s">
        <v>60</v>
      </c>
      <c r="C8" s="25" t="s">
        <v>44</v>
      </c>
      <c r="D8" s="33">
        <v>0</v>
      </c>
      <c r="E8" s="33"/>
      <c r="F8" s="52"/>
      <c r="G8" s="62"/>
      <c r="H8" s="41"/>
      <c r="J8" s="41"/>
      <c r="K8" s="41"/>
      <c r="L8" s="42"/>
      <c r="P8" s="9" t="s">
        <v>9</v>
      </c>
    </row>
    <row r="9" spans="1:12" s="6" customFormat="1" ht="30" customHeight="1">
      <c r="A9" s="24">
        <v>1</v>
      </c>
      <c r="B9" s="69" t="s">
        <v>61</v>
      </c>
      <c r="C9" s="20" t="s">
        <v>23</v>
      </c>
      <c r="D9" s="34">
        <v>0</v>
      </c>
      <c r="E9" s="34"/>
      <c r="F9" s="52"/>
      <c r="G9" s="63"/>
      <c r="H9" s="43"/>
      <c r="J9" s="43"/>
      <c r="K9" s="43"/>
      <c r="L9" s="44"/>
    </row>
    <row r="10" spans="1:12" s="6" customFormat="1" ht="30" customHeight="1">
      <c r="A10" s="19">
        <v>2</v>
      </c>
      <c r="B10" s="29" t="s">
        <v>51</v>
      </c>
      <c r="C10" s="20" t="s">
        <v>50</v>
      </c>
      <c r="D10" s="33">
        <v>0</v>
      </c>
      <c r="E10" s="33"/>
      <c r="F10" s="52"/>
      <c r="G10" s="62"/>
      <c r="H10" s="41"/>
      <c r="J10" s="41"/>
      <c r="K10" s="41"/>
      <c r="L10" s="42"/>
    </row>
    <row r="11" spans="1:12" s="6" customFormat="1" ht="30" customHeight="1">
      <c r="A11" s="24">
        <v>2</v>
      </c>
      <c r="B11" s="28" t="s">
        <v>35</v>
      </c>
      <c r="C11" s="20" t="s">
        <v>33</v>
      </c>
      <c r="D11" s="26">
        <v>0</v>
      </c>
      <c r="E11" s="26"/>
      <c r="F11" s="59"/>
      <c r="G11" s="64"/>
      <c r="H11" s="45"/>
      <c r="J11" s="45"/>
      <c r="K11" s="45"/>
      <c r="L11" s="46"/>
    </row>
    <row r="12" spans="1:12" ht="30" customHeight="1">
      <c r="A12" s="19">
        <v>3</v>
      </c>
      <c r="B12" s="28" t="s">
        <v>36</v>
      </c>
      <c r="C12" s="20" t="s">
        <v>33</v>
      </c>
      <c r="D12" s="21">
        <v>0</v>
      </c>
      <c r="E12" s="21"/>
      <c r="F12" s="59"/>
      <c r="G12" s="65"/>
      <c r="H12" s="47"/>
      <c r="J12" s="47"/>
      <c r="K12" s="47"/>
      <c r="L12" s="48"/>
    </row>
    <row r="13" spans="1:12" s="9" customFormat="1" ht="30" customHeight="1">
      <c r="A13" s="19">
        <v>6</v>
      </c>
      <c r="B13" s="28"/>
      <c r="C13" s="20"/>
      <c r="D13" s="21">
        <v>0</v>
      </c>
      <c r="E13" s="21"/>
      <c r="F13" s="59"/>
      <c r="G13" s="65"/>
      <c r="H13" s="47"/>
      <c r="J13" s="47"/>
      <c r="K13" s="47"/>
      <c r="L13" s="48"/>
    </row>
    <row r="14" spans="1:12" s="17" customFormat="1" ht="30" customHeight="1">
      <c r="A14" s="19">
        <v>7</v>
      </c>
      <c r="B14" s="28"/>
      <c r="C14" s="20"/>
      <c r="D14" s="21">
        <v>0</v>
      </c>
      <c r="E14" s="21"/>
      <c r="F14" s="59"/>
      <c r="G14" s="65"/>
      <c r="H14" s="47"/>
      <c r="J14" s="47"/>
      <c r="K14" s="47"/>
      <c r="L14" s="48"/>
    </row>
    <row r="15" spans="1:12" ht="15.75" customHeight="1">
      <c r="A15" s="84" t="s">
        <v>12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s="9" customFormat="1" ht="30" customHeight="1">
      <c r="A16" s="36">
        <v>1</v>
      </c>
      <c r="B16" s="35"/>
      <c r="C16" s="36"/>
      <c r="D16" s="34">
        <v>0</v>
      </c>
      <c r="E16" s="34"/>
      <c r="F16" s="49"/>
      <c r="G16" s="63"/>
      <c r="H16" s="66"/>
      <c r="I16" s="43"/>
      <c r="J16" s="43"/>
      <c r="K16" s="43"/>
      <c r="L16" s="44"/>
    </row>
    <row r="17" spans="1:12" s="9" customFormat="1" ht="30" customHeight="1">
      <c r="A17" s="36">
        <v>2</v>
      </c>
      <c r="B17" s="35"/>
      <c r="C17" s="36"/>
      <c r="D17" s="34">
        <v>0</v>
      </c>
      <c r="E17" s="34"/>
      <c r="F17" s="49"/>
      <c r="G17" s="63"/>
      <c r="H17" s="66"/>
      <c r="I17" s="43"/>
      <c r="J17" s="43"/>
      <c r="K17" s="43"/>
      <c r="L17" s="44"/>
    </row>
    <row r="18" spans="1:12" s="11" customFormat="1" ht="30" customHeight="1">
      <c r="A18" s="36">
        <v>3</v>
      </c>
      <c r="B18" s="35" t="s">
        <v>29</v>
      </c>
      <c r="C18" s="36" t="s">
        <v>23</v>
      </c>
      <c r="D18" s="34">
        <v>0</v>
      </c>
      <c r="E18" s="34"/>
      <c r="F18" s="49"/>
      <c r="G18" s="63"/>
      <c r="H18" s="66"/>
      <c r="I18" s="43"/>
      <c r="J18" s="43"/>
      <c r="K18" s="43"/>
      <c r="L18" s="44"/>
    </row>
    <row r="19" spans="1:12" s="12" customFormat="1" ht="30" customHeight="1">
      <c r="A19" s="25">
        <v>4</v>
      </c>
      <c r="B19" s="29"/>
      <c r="C19" s="25"/>
      <c r="D19" s="26">
        <v>0</v>
      </c>
      <c r="E19" s="26"/>
      <c r="F19" s="50"/>
      <c r="G19" s="64"/>
      <c r="H19" s="51"/>
      <c r="I19" s="51"/>
      <c r="J19" s="45"/>
      <c r="K19" s="45"/>
      <c r="L19" s="46"/>
    </row>
    <row r="20" spans="1:12" s="9" customFormat="1" ht="30" customHeight="1">
      <c r="A20" s="25">
        <v>5</v>
      </c>
      <c r="B20" s="29"/>
      <c r="C20" s="25"/>
      <c r="D20" s="26">
        <v>0</v>
      </c>
      <c r="E20" s="26"/>
      <c r="F20" s="50"/>
      <c r="G20" s="64"/>
      <c r="H20" s="51"/>
      <c r="I20" s="45"/>
      <c r="J20" s="45"/>
      <c r="K20" s="45"/>
      <c r="L20" s="46"/>
    </row>
    <row r="21" spans="1:12" s="9" customFormat="1" ht="30" customHeight="1">
      <c r="A21" s="25">
        <v>6</v>
      </c>
      <c r="B21" s="29"/>
      <c r="C21" s="25"/>
      <c r="D21" s="26">
        <v>0</v>
      </c>
      <c r="E21" s="26"/>
      <c r="F21" s="50"/>
      <c r="G21" s="64"/>
      <c r="H21" s="51"/>
      <c r="I21" s="45"/>
      <c r="J21" s="45"/>
      <c r="K21" s="45"/>
      <c r="L21" s="46"/>
    </row>
    <row r="22" spans="1:12" s="9" customFormat="1" ht="30" customHeight="1">
      <c r="A22" s="25"/>
      <c r="B22" s="29"/>
      <c r="C22" s="25"/>
      <c r="D22" s="26"/>
      <c r="E22" s="26"/>
      <c r="F22" s="27"/>
      <c r="G22" s="70"/>
      <c r="H22" s="51"/>
      <c r="I22" s="45"/>
      <c r="J22" s="45"/>
      <c r="K22" s="45"/>
      <c r="L22" s="46"/>
    </row>
    <row r="23" spans="1:12" s="9" customFormat="1" ht="30" customHeight="1">
      <c r="A23" s="25"/>
      <c r="B23" s="29"/>
      <c r="C23" s="25"/>
      <c r="D23" s="26"/>
      <c r="E23" s="26"/>
      <c r="F23" s="27"/>
      <c r="G23" s="70"/>
      <c r="H23" s="51"/>
      <c r="I23" s="45"/>
      <c r="J23" s="45"/>
      <c r="K23" s="45"/>
      <c r="L23" s="46"/>
    </row>
    <row r="24" spans="1:12" s="9" customFormat="1" ht="30" customHeight="1">
      <c r="A24" s="25"/>
      <c r="B24" s="29"/>
      <c r="C24" s="25"/>
      <c r="D24" s="26"/>
      <c r="E24" s="26"/>
      <c r="F24" s="27"/>
      <c r="G24" s="70"/>
      <c r="H24" s="51"/>
      <c r="I24" s="45"/>
      <c r="J24" s="45"/>
      <c r="K24" s="45"/>
      <c r="L24" s="46"/>
    </row>
    <row r="25" spans="1:12" s="9" customFormat="1" ht="30" customHeight="1">
      <c r="A25" s="25"/>
      <c r="B25" s="29"/>
      <c r="C25" s="25"/>
      <c r="D25" s="26"/>
      <c r="E25" s="26"/>
      <c r="F25" s="27"/>
      <c r="G25" s="70"/>
      <c r="H25" s="51"/>
      <c r="I25" s="45"/>
      <c r="J25" s="45"/>
      <c r="K25" s="45"/>
      <c r="L25" s="46"/>
    </row>
    <row r="26" spans="1:12" s="9" customFormat="1" ht="30" customHeight="1">
      <c r="A26" s="25"/>
      <c r="B26" s="29"/>
      <c r="C26" s="25"/>
      <c r="D26" s="26"/>
      <c r="E26" s="26"/>
      <c r="F26" s="27"/>
      <c r="G26" s="70"/>
      <c r="H26" s="51"/>
      <c r="I26" s="45"/>
      <c r="J26" s="45"/>
      <c r="K26" s="45"/>
      <c r="L26" s="46"/>
    </row>
    <row r="27" spans="1:12" s="9" customFormat="1" ht="30" customHeight="1">
      <c r="A27" s="25"/>
      <c r="B27" s="29"/>
      <c r="C27" s="25"/>
      <c r="D27" s="26"/>
      <c r="E27" s="26"/>
      <c r="F27" s="27"/>
      <c r="G27" s="70"/>
      <c r="H27" s="51"/>
      <c r="I27" s="45"/>
      <c r="J27" s="45"/>
      <c r="K27" s="45"/>
      <c r="L27" s="46"/>
    </row>
    <row r="28" spans="1:12" s="9" customFormat="1" ht="30" customHeight="1">
      <c r="A28" s="25"/>
      <c r="B28" s="29"/>
      <c r="C28" s="25"/>
      <c r="D28" s="26"/>
      <c r="E28" s="26"/>
      <c r="F28" s="27"/>
      <c r="G28" s="70"/>
      <c r="H28" s="51"/>
      <c r="I28" s="45"/>
      <c r="J28" s="45"/>
      <c r="K28" s="45"/>
      <c r="L28" s="46"/>
    </row>
    <row r="29" spans="1:12" s="9" customFormat="1" ht="30" customHeight="1">
      <c r="A29" s="25"/>
      <c r="B29" s="29"/>
      <c r="C29" s="25"/>
      <c r="D29" s="26"/>
      <c r="E29" s="26"/>
      <c r="F29" s="27"/>
      <c r="G29" s="70"/>
      <c r="H29" s="51"/>
      <c r="I29" s="45"/>
      <c r="J29" s="45"/>
      <c r="K29" s="45"/>
      <c r="L29" s="46"/>
    </row>
    <row r="30" spans="1:12" ht="15.75" customHeight="1">
      <c r="A30" s="86" t="s">
        <v>18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2" s="8" customFormat="1" ht="30" customHeight="1">
      <c r="A31" s="36">
        <v>1</v>
      </c>
      <c r="B31" s="35"/>
      <c r="C31" s="36"/>
      <c r="D31" s="34">
        <v>0</v>
      </c>
      <c r="E31" s="34"/>
      <c r="F31" s="49"/>
      <c r="G31" s="63"/>
      <c r="H31" s="66"/>
      <c r="I31" s="43"/>
      <c r="J31" s="43"/>
      <c r="K31" s="43"/>
      <c r="L31" s="44"/>
    </row>
    <row r="32" spans="1:12" s="9" customFormat="1" ht="30" customHeight="1">
      <c r="A32" s="36">
        <v>2</v>
      </c>
      <c r="B32" s="35"/>
      <c r="C32" s="36"/>
      <c r="D32" s="34">
        <v>0</v>
      </c>
      <c r="E32" s="34"/>
      <c r="F32" s="49"/>
      <c r="G32" s="63"/>
      <c r="H32" s="66"/>
      <c r="I32" s="43"/>
      <c r="J32" s="43"/>
      <c r="K32" s="43"/>
      <c r="L32" s="44"/>
    </row>
    <row r="33" spans="1:12" s="8" customFormat="1" ht="30" customHeight="1">
      <c r="A33" s="36">
        <v>3</v>
      </c>
      <c r="B33" s="35"/>
      <c r="C33" s="36"/>
      <c r="D33" s="34">
        <v>0</v>
      </c>
      <c r="E33" s="34"/>
      <c r="F33" s="49"/>
      <c r="G33" s="63"/>
      <c r="H33" s="66"/>
      <c r="I33" s="43"/>
      <c r="J33" s="43"/>
      <c r="K33" s="43"/>
      <c r="L33" s="44"/>
    </row>
    <row r="34" spans="1:12" s="9" customFormat="1" ht="34.5" customHeight="1">
      <c r="A34" s="25">
        <v>4</v>
      </c>
      <c r="B34" s="29"/>
      <c r="C34" s="25"/>
      <c r="D34" s="26">
        <v>0</v>
      </c>
      <c r="E34" s="26"/>
      <c r="F34" s="50"/>
      <c r="G34" s="64"/>
      <c r="H34" s="51"/>
      <c r="I34" s="45"/>
      <c r="J34" s="45"/>
      <c r="K34" s="45"/>
      <c r="L34" s="46"/>
    </row>
    <row r="35" spans="1:12" ht="18.75" customHeight="1">
      <c r="A35" s="90" t="s">
        <v>20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4">
      <c r="A36" s="31">
        <v>1</v>
      </c>
      <c r="B36" s="32" t="s">
        <v>25</v>
      </c>
      <c r="C36" s="31" t="s">
        <v>22</v>
      </c>
      <c r="D36" s="37">
        <v>0</v>
      </c>
      <c r="E36" s="37"/>
      <c r="F36" s="52"/>
      <c r="G36" s="67"/>
      <c r="H36" s="54"/>
      <c r="I36" s="53"/>
      <c r="J36" s="53"/>
      <c r="K36" s="54"/>
      <c r="L36" s="55"/>
    </row>
    <row r="37" spans="1:12" s="6" customFormat="1" ht="30" customHeight="1">
      <c r="A37" s="31">
        <v>2</v>
      </c>
      <c r="B37" s="32" t="s">
        <v>28</v>
      </c>
      <c r="C37" s="31" t="s">
        <v>23</v>
      </c>
      <c r="D37" s="37">
        <v>0</v>
      </c>
      <c r="E37" s="37"/>
      <c r="F37" s="52"/>
      <c r="G37" s="67"/>
      <c r="H37" s="53"/>
      <c r="I37" s="53"/>
      <c r="J37" s="53"/>
      <c r="K37" s="54"/>
      <c r="L37" s="55"/>
    </row>
    <row r="38" spans="1:12" s="6" customFormat="1" ht="30" customHeight="1">
      <c r="A38" s="31">
        <v>3</v>
      </c>
      <c r="B38" s="32"/>
      <c r="C38" s="31"/>
      <c r="D38" s="37">
        <v>0</v>
      </c>
      <c r="E38" s="37"/>
      <c r="F38" s="52"/>
      <c r="G38" s="67"/>
      <c r="H38" s="53"/>
      <c r="I38" s="53"/>
      <c r="J38" s="53"/>
      <c r="K38" s="54"/>
      <c r="L38" s="55"/>
    </row>
    <row r="39" spans="1:12" ht="15">
      <c r="A39" s="20">
        <v>4</v>
      </c>
      <c r="B39" s="28"/>
      <c r="C39" s="20"/>
      <c r="D39" s="30">
        <v>0</v>
      </c>
      <c r="E39" s="30"/>
      <c r="F39" s="59"/>
      <c r="G39" s="68"/>
      <c r="H39" s="56"/>
      <c r="I39" s="56"/>
      <c r="J39" s="56"/>
      <c r="K39" s="57"/>
      <c r="L39" s="58"/>
    </row>
    <row r="40" spans="1:12" ht="15">
      <c r="A40" s="20"/>
      <c r="B40" s="28"/>
      <c r="C40" s="20"/>
      <c r="D40" s="30"/>
      <c r="E40" s="30"/>
      <c r="F40" s="59"/>
      <c r="G40" s="68"/>
      <c r="H40" s="56"/>
      <c r="I40" s="56"/>
      <c r="J40" s="56"/>
      <c r="K40" s="57"/>
      <c r="L40" s="58"/>
    </row>
    <row r="41" spans="1:12" ht="15">
      <c r="A41" s="20"/>
      <c r="B41" s="28"/>
      <c r="C41" s="20"/>
      <c r="D41" s="30"/>
      <c r="E41" s="30"/>
      <c r="F41" s="59"/>
      <c r="G41" s="68"/>
      <c r="H41" s="56"/>
      <c r="I41" s="56"/>
      <c r="J41" s="56"/>
      <c r="K41" s="57"/>
      <c r="L41" s="58"/>
    </row>
    <row r="42" spans="1:12" ht="15">
      <c r="A42" s="20"/>
      <c r="B42" s="28"/>
      <c r="C42" s="20"/>
      <c r="D42" s="30"/>
      <c r="E42" s="30"/>
      <c r="F42" s="59"/>
      <c r="G42" s="68"/>
      <c r="H42" s="56"/>
      <c r="I42" s="56"/>
      <c r="J42" s="56"/>
      <c r="K42" s="57"/>
      <c r="L42" s="58"/>
    </row>
    <row r="43" spans="1:12" ht="15">
      <c r="A43" s="20"/>
      <c r="B43" s="28"/>
      <c r="C43" s="20"/>
      <c r="D43" s="30"/>
      <c r="E43" s="30"/>
      <c r="F43" s="59"/>
      <c r="G43" s="68"/>
      <c r="H43" s="56"/>
      <c r="I43" s="56"/>
      <c r="J43" s="56"/>
      <c r="K43" s="57"/>
      <c r="L43" s="58"/>
    </row>
    <row r="44" spans="1:12" ht="18.75" customHeight="1">
      <c r="A44" s="90" t="s">
        <v>14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s="6" customFormat="1" ht="30" customHeight="1">
      <c r="A45" s="31">
        <v>1</v>
      </c>
      <c r="B45" s="32" t="s">
        <v>26</v>
      </c>
      <c r="C45" s="31" t="s">
        <v>22</v>
      </c>
      <c r="D45" s="37">
        <v>0</v>
      </c>
      <c r="E45" s="37"/>
      <c r="F45" s="52"/>
      <c r="G45" s="67"/>
      <c r="H45" s="53"/>
      <c r="I45" s="53"/>
      <c r="J45" s="53"/>
      <c r="K45" s="54"/>
      <c r="L45" s="55"/>
    </row>
    <row r="46" spans="1:12" s="6" customFormat="1" ht="30" customHeight="1">
      <c r="A46" s="31">
        <v>2</v>
      </c>
      <c r="B46" s="32" t="s">
        <v>27</v>
      </c>
      <c r="C46" s="31" t="s">
        <v>22</v>
      </c>
      <c r="D46" s="37">
        <v>0</v>
      </c>
      <c r="E46" s="37"/>
      <c r="F46" s="52"/>
      <c r="G46" s="67"/>
      <c r="H46" s="53"/>
      <c r="I46" s="53"/>
      <c r="J46" s="53"/>
      <c r="K46" s="54"/>
      <c r="L46" s="55"/>
    </row>
    <row r="47" spans="1:12" s="7" customFormat="1" ht="30" customHeight="1">
      <c r="A47" s="31">
        <v>3</v>
      </c>
      <c r="B47" s="32" t="s">
        <v>30</v>
      </c>
      <c r="C47" s="31" t="s">
        <v>23</v>
      </c>
      <c r="D47" s="37">
        <v>0</v>
      </c>
      <c r="E47" s="37"/>
      <c r="F47" s="52"/>
      <c r="G47" s="67"/>
      <c r="H47" s="53"/>
      <c r="I47" s="53"/>
      <c r="J47" s="53"/>
      <c r="K47" s="54"/>
      <c r="L47" s="55"/>
    </row>
    <row r="48" spans="1:12" ht="27.75" customHeight="1">
      <c r="A48" s="20">
        <v>4</v>
      </c>
      <c r="B48" s="28"/>
      <c r="C48" s="20"/>
      <c r="D48" s="30">
        <v>0</v>
      </c>
      <c r="E48" s="30"/>
      <c r="F48" s="59"/>
      <c r="G48" s="68"/>
      <c r="H48" s="57"/>
      <c r="I48" s="56"/>
      <c r="J48" s="56"/>
      <c r="K48" s="57"/>
      <c r="L48" s="58"/>
    </row>
    <row r="49" spans="1:12" ht="27.75" customHeight="1">
      <c r="A49" s="20"/>
      <c r="B49" s="28"/>
      <c r="C49" s="20"/>
      <c r="D49" s="30"/>
      <c r="E49" s="30"/>
      <c r="F49" s="59"/>
      <c r="G49" s="68"/>
      <c r="H49" s="57"/>
      <c r="I49" s="56"/>
      <c r="J49" s="56"/>
      <c r="K49" s="57"/>
      <c r="L49" s="58"/>
    </row>
    <row r="50" spans="1:12" ht="27.75" customHeight="1">
      <c r="A50" s="20"/>
      <c r="B50" s="28"/>
      <c r="C50" s="20"/>
      <c r="D50" s="30"/>
      <c r="E50" s="30"/>
      <c r="F50" s="59"/>
      <c r="G50" s="68"/>
      <c r="H50" s="57"/>
      <c r="I50" s="56"/>
      <c r="J50" s="56"/>
      <c r="K50" s="57"/>
      <c r="L50" s="58"/>
    </row>
    <row r="51" spans="1:12" ht="27.75" customHeight="1">
      <c r="A51" s="20"/>
      <c r="B51" s="28"/>
      <c r="C51" s="20"/>
      <c r="D51" s="30"/>
      <c r="E51" s="30"/>
      <c r="F51" s="59"/>
      <c r="G51" s="68"/>
      <c r="H51" s="57"/>
      <c r="I51" s="56"/>
      <c r="J51" s="56"/>
      <c r="K51" s="57"/>
      <c r="L51" s="58"/>
    </row>
    <row r="52" spans="1:12" ht="27.75" customHeight="1">
      <c r="A52" s="20"/>
      <c r="B52" s="28"/>
      <c r="C52" s="20"/>
      <c r="D52" s="30"/>
      <c r="E52" s="30"/>
      <c r="F52" s="59"/>
      <c r="G52" s="68"/>
      <c r="H52" s="57"/>
      <c r="I52" s="56"/>
      <c r="J52" s="56"/>
      <c r="K52" s="57"/>
      <c r="L52" s="58"/>
    </row>
    <row r="53" spans="1:12" ht="15">
      <c r="A53" s="74" t="s">
        <v>7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1:12" ht="15">
      <c r="A54" s="75" t="s">
        <v>8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2:8" ht="15">
      <c r="B55" s="17"/>
      <c r="C55" s="17"/>
      <c r="F55" s="17"/>
      <c r="H55" s="17"/>
    </row>
  </sheetData>
  <sheetProtection/>
  <mergeCells count="13">
    <mergeCell ref="A1:L1"/>
    <mergeCell ref="A2:L2"/>
    <mergeCell ref="A3:L3"/>
    <mergeCell ref="A5:B5"/>
    <mergeCell ref="A6:L6"/>
    <mergeCell ref="G5:L5"/>
    <mergeCell ref="A4:J4"/>
    <mergeCell ref="A15:L15"/>
    <mergeCell ref="A30:L30"/>
    <mergeCell ref="A35:L35"/>
    <mergeCell ref="A44:L44"/>
    <mergeCell ref="A53:L53"/>
    <mergeCell ref="A54:L54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2018-11-26T01:04:36Z</dcterms:modified>
  <cp:category/>
  <cp:version/>
  <cp:contentType/>
  <cp:contentStatus/>
</cp:coreProperties>
</file>