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льчики" sheetId="1" r:id="rId1"/>
    <sheet name="Девочки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2"/>
  <c r="J9" s="1"/>
  <c r="H10"/>
  <c r="J10" s="1"/>
  <c r="H10" i="1"/>
  <c r="J10" s="1"/>
  <c r="H8" i="2" l="1"/>
  <c r="J8" s="1"/>
  <c r="H11" i="1"/>
  <c r="J11" s="1"/>
  <c r="H12"/>
  <c r="J12" s="1"/>
  <c r="H9"/>
  <c r="J9" s="1"/>
  <c r="H14"/>
  <c r="J14" s="1"/>
  <c r="H13"/>
  <c r="J13" s="1"/>
  <c r="H8"/>
  <c r="J8" s="1"/>
</calcChain>
</file>

<file path=xl/sharedStrings.xml><?xml version="1.0" encoding="utf-8"?>
<sst xmlns="http://schemas.openxmlformats.org/spreadsheetml/2006/main" count="66" uniqueCount="40">
  <si>
    <t>МКУ "Управление образования администрации Таштагольского муниципального района"</t>
  </si>
  <si>
    <t>МБУ ДО "Станция детского и юношеского туризма и экскурсий"</t>
  </si>
  <si>
    <t>X Районные соревнования на лыжных дистанциях "Юный спасатель" 2020 г.</t>
  </si>
  <si>
    <t>05-06 января 2020 г.</t>
  </si>
  <si>
    <t>пгт. Спасск, МБОУ ООШ № 13</t>
  </si>
  <si>
    <t xml:space="preserve">№ п/п </t>
  </si>
  <si>
    <t xml:space="preserve">№ уч. </t>
  </si>
  <si>
    <t>Ф.И.</t>
  </si>
  <si>
    <t>Представитель</t>
  </si>
  <si>
    <t>Стартовое время</t>
  </si>
  <si>
    <t>Время финиша</t>
  </si>
  <si>
    <t xml:space="preserve">Штрафы </t>
  </si>
  <si>
    <t>Штрафное время</t>
  </si>
  <si>
    <t>Отсечки</t>
  </si>
  <si>
    <t>Итоговое время</t>
  </si>
  <si>
    <t>Место</t>
  </si>
  <si>
    <t>Штрафной балл (=15 сек.)</t>
  </si>
  <si>
    <t>Очки</t>
  </si>
  <si>
    <t xml:space="preserve">Штрафной балл (=15 сек.) </t>
  </si>
  <si>
    <t>Южанин М.А.</t>
  </si>
  <si>
    <t>Пасканова Т.В.</t>
  </si>
  <si>
    <t>Бредихин М.С.</t>
  </si>
  <si>
    <t>Ветрова Татьяна</t>
  </si>
  <si>
    <t>Каракулова Кристина</t>
  </si>
  <si>
    <t>Ветошкина В.Н.</t>
  </si>
  <si>
    <t>Пономаренко Данил</t>
  </si>
  <si>
    <t>Шарапов Иван</t>
  </si>
  <si>
    <t>Стяжкин Александр</t>
  </si>
  <si>
    <t>Степанов Сергей</t>
  </si>
  <si>
    <t>Южанин Артем</t>
  </si>
  <si>
    <t>Ципаев Антон</t>
  </si>
  <si>
    <t>Шарагашев Семен</t>
  </si>
  <si>
    <t>Бочарова Вероника</t>
  </si>
  <si>
    <t>Гл. судья:                                                         Юдицкий К.Н.</t>
  </si>
  <si>
    <t xml:space="preserve">Гл. секретарь:                   Тельнова О.А.                              </t>
  </si>
  <si>
    <t>Дистанция "Полоса препятствий младший возраст"</t>
  </si>
  <si>
    <t xml:space="preserve">Итоговый протокол (мальчики) </t>
  </si>
  <si>
    <t xml:space="preserve">Итоговый протокол (девочки) </t>
  </si>
  <si>
    <t>Гл. судья соревнований                                          Юдицкий К. Н</t>
  </si>
  <si>
    <t>Гл. секретарь                                                            Тельнова О. А.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</si>
</sst>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1" fontId="3" fillId="0" borderId="3" xfId="0" applyNumberFormat="1" applyFont="1" applyBorder="1" applyAlignment="1">
      <alignment horizontal="center" wrapText="1"/>
    </xf>
    <xf numFmtId="21" fontId="9" fillId="0" borderId="6" xfId="0" applyNumberFormat="1" applyFont="1" applyBorder="1" applyAlignment="1">
      <alignment horizontal="center" vertical="center" wrapText="1"/>
    </xf>
    <xf numFmtId="21" fontId="3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21" fontId="9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/>
    <xf numFmtId="0" fontId="9" fillId="0" borderId="3" xfId="0" applyFont="1" applyBorder="1"/>
    <xf numFmtId="0" fontId="9" fillId="0" borderId="3" xfId="0" applyNumberFormat="1" applyFont="1" applyBorder="1" applyAlignment="1">
      <alignment horizontal="center" vertical="center" wrapText="1"/>
    </xf>
    <xf numFmtId="21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0" fillId="0" borderId="5" xfId="0" applyFont="1" applyBorder="1" applyAlignment="1">
      <alignment vertical="center"/>
    </xf>
    <xf numFmtId="21" fontId="2" fillId="0" borderId="3" xfId="0" applyNumberFormat="1" applyFont="1" applyBorder="1" applyAlignment="1">
      <alignment horizontal="center" wrapText="1"/>
    </xf>
    <xf numFmtId="21" fontId="10" fillId="0" borderId="6" xfId="0" applyNumberFormat="1" applyFont="1" applyBorder="1" applyAlignment="1">
      <alignment horizontal="center" vertical="center" wrapText="1"/>
    </xf>
    <xf numFmtId="21" fontId="2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21" fontId="10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/>
    <xf numFmtId="0" fontId="12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/>
    <xf numFmtId="0" fontId="9" fillId="0" borderId="5" xfId="0" applyFont="1" applyBorder="1"/>
    <xf numFmtId="0" fontId="3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1" fontId="10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Layout" topLeftCell="A4" workbookViewId="0">
      <selection activeCell="B16" sqref="B16:F16"/>
    </sheetView>
  </sheetViews>
  <sheetFormatPr defaultRowHeight="15"/>
  <cols>
    <col min="1" max="1" width="4.5703125" customWidth="1"/>
    <col min="2" max="2" width="4.85546875" customWidth="1"/>
    <col min="3" max="3" width="25.42578125" customWidth="1"/>
    <col min="4" max="4" width="20.140625" customWidth="1"/>
    <col min="5" max="5" width="8" customWidth="1"/>
    <col min="7" max="7" width="5" customWidth="1"/>
    <col min="9" max="9" width="8" customWidth="1"/>
    <col min="10" max="10" width="8.28515625" customWidth="1"/>
    <col min="11" max="11" width="4.42578125" customWidth="1"/>
    <col min="12" max="12" width="6.7109375" customWidth="1"/>
    <col min="13" max="13" width="5.140625" customWidth="1"/>
    <col min="14" max="14" width="9.28515625" customWidth="1"/>
    <col min="15" max="15" width="1.42578125" hidden="1" customWidth="1"/>
  </cols>
  <sheetData>
    <row r="1" spans="1: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.75">
      <c r="A4" s="61" t="s">
        <v>35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6.5" thickBot="1">
      <c r="A5" s="62" t="s">
        <v>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9.5" thickTop="1">
      <c r="A6" s="52" t="s">
        <v>3</v>
      </c>
      <c r="B6" s="52"/>
      <c r="C6" s="52"/>
      <c r="D6" s="1"/>
      <c r="E6" s="1"/>
      <c r="F6" s="1"/>
      <c r="G6" s="1"/>
      <c r="H6" s="1"/>
      <c r="I6" s="1"/>
      <c r="J6" s="1"/>
      <c r="K6" s="53" t="s">
        <v>4</v>
      </c>
      <c r="L6" s="53"/>
      <c r="M6" s="53"/>
      <c r="N6" s="53"/>
      <c r="O6" s="53"/>
    </row>
    <row r="7" spans="1:15" ht="63.75" customHeight="1">
      <c r="A7" s="2" t="s">
        <v>5</v>
      </c>
      <c r="B7" s="3" t="s">
        <v>6</v>
      </c>
      <c r="C7" s="4" t="s">
        <v>7</v>
      </c>
      <c r="D7" s="5" t="s">
        <v>8</v>
      </c>
      <c r="E7" s="4" t="s">
        <v>9</v>
      </c>
      <c r="F7" s="4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6" t="s">
        <v>16</v>
      </c>
      <c r="M7" s="7" t="s">
        <v>17</v>
      </c>
      <c r="N7" s="8" t="s">
        <v>18</v>
      </c>
    </row>
    <row r="8" spans="1:15" ht="15.75">
      <c r="A8" s="9">
        <v>1</v>
      </c>
      <c r="B8" s="10">
        <v>83</v>
      </c>
      <c r="C8" s="11" t="s">
        <v>25</v>
      </c>
      <c r="D8" s="19" t="s">
        <v>24</v>
      </c>
      <c r="E8" s="12">
        <v>1.0416666666666666E-2</v>
      </c>
      <c r="F8" s="13">
        <v>1.5995370370370372E-2</v>
      </c>
      <c r="G8" s="20"/>
      <c r="H8" s="14">
        <f t="shared" ref="H8:H14" si="0">N8*G8</f>
        <v>0</v>
      </c>
      <c r="I8" s="14">
        <v>0</v>
      </c>
      <c r="J8" s="15">
        <f t="shared" ref="J8:J14" si="1">(F8-E8)+H8-I8</f>
        <v>5.5787037037037055E-3</v>
      </c>
      <c r="K8" s="16">
        <v>1</v>
      </c>
      <c r="L8" s="21"/>
      <c r="M8" s="22"/>
      <c r="N8" s="14">
        <v>1.7361111111111112E-4</v>
      </c>
    </row>
    <row r="9" spans="1:15" ht="15.75">
      <c r="A9" s="9">
        <v>2</v>
      </c>
      <c r="B9" s="10">
        <v>76</v>
      </c>
      <c r="C9" s="11" t="s">
        <v>28</v>
      </c>
      <c r="D9" s="19" t="s">
        <v>19</v>
      </c>
      <c r="E9" s="12">
        <v>0</v>
      </c>
      <c r="F9" s="13">
        <v>6.122685185185185E-3</v>
      </c>
      <c r="G9" s="50"/>
      <c r="H9" s="14">
        <f t="shared" si="0"/>
        <v>0</v>
      </c>
      <c r="I9" s="14">
        <v>2.3148148148148146E-4</v>
      </c>
      <c r="J9" s="15">
        <f t="shared" si="1"/>
        <v>5.8912037037037032E-3</v>
      </c>
      <c r="K9" s="16">
        <v>2</v>
      </c>
      <c r="L9" s="23"/>
      <c r="M9" s="18"/>
      <c r="N9" s="14">
        <v>1.7361111111111112E-4</v>
      </c>
    </row>
    <row r="10" spans="1:15" ht="15.75">
      <c r="A10" s="9">
        <v>3</v>
      </c>
      <c r="B10" s="10">
        <v>90</v>
      </c>
      <c r="C10" s="11" t="s">
        <v>31</v>
      </c>
      <c r="D10" s="19" t="s">
        <v>21</v>
      </c>
      <c r="E10" s="12">
        <v>1.1805555555555555E-2</v>
      </c>
      <c r="F10" s="13">
        <v>1.8310185185185186E-2</v>
      </c>
      <c r="G10" s="51"/>
      <c r="H10" s="14">
        <f t="shared" si="0"/>
        <v>0</v>
      </c>
      <c r="I10" s="14">
        <v>0</v>
      </c>
      <c r="J10" s="15">
        <f t="shared" si="1"/>
        <v>6.504629629629631E-3</v>
      </c>
      <c r="K10" s="16">
        <v>3</v>
      </c>
      <c r="L10" s="17"/>
      <c r="M10" s="22"/>
      <c r="N10" s="14">
        <v>1.7361111111111112E-4</v>
      </c>
    </row>
    <row r="11" spans="1:15" ht="15" customHeight="1">
      <c r="A11" s="6">
        <v>4</v>
      </c>
      <c r="B11" s="24">
        <v>79</v>
      </c>
      <c r="C11" s="25" t="s">
        <v>30</v>
      </c>
      <c r="D11" s="35" t="s">
        <v>19</v>
      </c>
      <c r="E11" s="27">
        <v>4.1666666666666666E-3</v>
      </c>
      <c r="F11" s="28">
        <v>1.1041666666666667E-2</v>
      </c>
      <c r="G11" s="38"/>
      <c r="H11" s="29">
        <f t="shared" si="0"/>
        <v>0</v>
      </c>
      <c r="I11" s="29">
        <v>3.4722222222222224E-4</v>
      </c>
      <c r="J11" s="30">
        <f t="shared" si="1"/>
        <v>6.5277777777777782E-3</v>
      </c>
      <c r="K11" s="31">
        <v>4</v>
      </c>
      <c r="L11" s="39"/>
      <c r="M11" s="37"/>
      <c r="N11" s="29">
        <v>1.7361111111111112E-4</v>
      </c>
    </row>
    <row r="12" spans="1:15" ht="15.75">
      <c r="A12" s="6">
        <v>5</v>
      </c>
      <c r="B12" s="24">
        <v>77</v>
      </c>
      <c r="C12" s="25" t="s">
        <v>29</v>
      </c>
      <c r="D12" s="35" t="s">
        <v>19</v>
      </c>
      <c r="E12" s="27">
        <v>2.0833333333333333E-3</v>
      </c>
      <c r="F12" s="28">
        <v>8.6342592592592599E-3</v>
      </c>
      <c r="G12" s="34"/>
      <c r="H12" s="29">
        <f t="shared" si="0"/>
        <v>0</v>
      </c>
      <c r="I12" s="29">
        <v>0</v>
      </c>
      <c r="J12" s="30">
        <f t="shared" si="1"/>
        <v>6.5509259259259271E-3</v>
      </c>
      <c r="K12" s="31">
        <v>5</v>
      </c>
      <c r="L12" s="32"/>
      <c r="M12" s="37"/>
      <c r="N12" s="29">
        <v>1.7361111111111112E-4</v>
      </c>
    </row>
    <row r="13" spans="1:15" ht="15.75">
      <c r="A13" s="6">
        <v>6</v>
      </c>
      <c r="B13" s="24">
        <v>82</v>
      </c>
      <c r="C13" s="25" t="s">
        <v>26</v>
      </c>
      <c r="D13" s="26" t="s">
        <v>24</v>
      </c>
      <c r="E13" s="27">
        <v>8.3333333333333332E-3</v>
      </c>
      <c r="F13" s="28">
        <v>1.5416666666666667E-2</v>
      </c>
      <c r="G13" s="34"/>
      <c r="H13" s="29">
        <f t="shared" si="0"/>
        <v>0</v>
      </c>
      <c r="I13" s="29">
        <v>2.3148148148148146E-4</v>
      </c>
      <c r="J13" s="30">
        <f t="shared" si="1"/>
        <v>6.851851851851852E-3</v>
      </c>
      <c r="K13" s="31">
        <v>6</v>
      </c>
      <c r="L13" s="32"/>
      <c r="M13" s="33"/>
      <c r="N13" s="29">
        <v>1.7361111111111112E-4</v>
      </c>
    </row>
    <row r="14" spans="1:15" ht="15.75">
      <c r="A14" s="6">
        <v>7</v>
      </c>
      <c r="B14" s="24">
        <v>80</v>
      </c>
      <c r="C14" s="25" t="s">
        <v>27</v>
      </c>
      <c r="D14" s="35" t="s">
        <v>21</v>
      </c>
      <c r="E14" s="27">
        <v>5.5555555555555558E-3</v>
      </c>
      <c r="F14" s="63">
        <v>1.4548611111111111E-2</v>
      </c>
      <c r="G14" s="36"/>
      <c r="H14" s="29">
        <f t="shared" si="0"/>
        <v>0</v>
      </c>
      <c r="I14" s="29">
        <v>0</v>
      </c>
      <c r="J14" s="30">
        <f t="shared" si="1"/>
        <v>8.9930555555555562E-3</v>
      </c>
      <c r="K14" s="31">
        <v>7</v>
      </c>
      <c r="L14" s="32"/>
      <c r="M14" s="33"/>
      <c r="N14" s="29">
        <v>1.7361111111111112E-4</v>
      </c>
    </row>
    <row r="16" spans="1:15" ht="15.75">
      <c r="B16" s="54" t="s">
        <v>33</v>
      </c>
      <c r="C16" s="54"/>
      <c r="D16" s="54"/>
      <c r="E16" s="54"/>
      <c r="F16" s="54"/>
    </row>
    <row r="17" spans="2:6" ht="15.75">
      <c r="B17" s="54" t="s">
        <v>34</v>
      </c>
      <c r="C17" s="54"/>
      <c r="D17" s="54"/>
      <c r="E17" s="54"/>
      <c r="F17" s="54"/>
    </row>
  </sheetData>
  <sortState ref="B8:N14">
    <sortCondition ref="K8:K14"/>
  </sortState>
  <mergeCells count="9">
    <mergeCell ref="A6:C6"/>
    <mergeCell ref="K6:O6"/>
    <mergeCell ref="B16:F16"/>
    <mergeCell ref="B17:F17"/>
    <mergeCell ref="A1:O1"/>
    <mergeCell ref="A2:O2"/>
    <mergeCell ref="A3:O3"/>
    <mergeCell ref="A4:O4"/>
    <mergeCell ref="A5:O5"/>
  </mergeCells>
  <pageMargins left="0.7" right="0.7" top="0.29166666666666669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view="pageLayout" workbookViewId="0">
      <selection activeCell="C15" sqref="C15"/>
    </sheetView>
  </sheetViews>
  <sheetFormatPr defaultRowHeight="15"/>
  <cols>
    <col min="1" max="1" width="4.85546875" customWidth="1"/>
    <col min="2" max="2" width="5.28515625" customWidth="1"/>
    <col min="3" max="3" width="24.42578125" customWidth="1"/>
    <col min="4" max="4" width="19.85546875" customWidth="1"/>
    <col min="5" max="5" width="8.140625" customWidth="1"/>
    <col min="6" max="6" width="8.5703125" customWidth="1"/>
    <col min="7" max="7" width="6.85546875" customWidth="1"/>
    <col min="8" max="8" width="8.42578125" customWidth="1"/>
    <col min="9" max="9" width="7.85546875" customWidth="1"/>
    <col min="10" max="10" width="8.42578125" customWidth="1"/>
    <col min="11" max="11" width="7.28515625" customWidth="1"/>
    <col min="12" max="12" width="7.7109375" customWidth="1"/>
    <col min="13" max="13" width="6.140625" customWidth="1"/>
    <col min="15" max="15" width="9.140625" hidden="1" customWidth="1"/>
  </cols>
  <sheetData>
    <row r="1" spans="1:15" ht="14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3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3.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5.75" customHeight="1">
      <c r="A4" s="61" t="s">
        <v>35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5" customHeight="1" thickBot="1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17.25" customHeight="1" thickTop="1">
      <c r="A6" s="58" t="s">
        <v>3</v>
      </c>
      <c r="B6" s="58"/>
      <c r="C6" s="58"/>
      <c r="D6" s="42"/>
      <c r="E6" s="42"/>
      <c r="F6" s="42"/>
      <c r="G6" s="42"/>
      <c r="H6" s="42"/>
      <c r="I6" s="42"/>
      <c r="J6" s="42"/>
      <c r="K6" s="59" t="s">
        <v>4</v>
      </c>
      <c r="L6" s="59"/>
      <c r="M6" s="59"/>
      <c r="N6" s="59"/>
      <c r="O6" s="59"/>
    </row>
    <row r="7" spans="1:15" ht="62.25" customHeight="1">
      <c r="A7" s="43" t="s">
        <v>5</v>
      </c>
      <c r="B7" s="44" t="s">
        <v>6</v>
      </c>
      <c r="C7" s="44" t="s">
        <v>7</v>
      </c>
      <c r="D7" s="45" t="s">
        <v>8</v>
      </c>
      <c r="E7" s="44" t="s">
        <v>9</v>
      </c>
      <c r="F7" s="44" t="s">
        <v>10</v>
      </c>
      <c r="G7" s="43" t="s">
        <v>11</v>
      </c>
      <c r="H7" s="43" t="s">
        <v>12</v>
      </c>
      <c r="I7" s="43" t="s">
        <v>13</v>
      </c>
      <c r="J7" s="43" t="s">
        <v>14</v>
      </c>
      <c r="K7" s="43" t="s">
        <v>15</v>
      </c>
      <c r="L7" s="41" t="s">
        <v>16</v>
      </c>
      <c r="M7" s="46" t="s">
        <v>17</v>
      </c>
      <c r="N7" s="47" t="s">
        <v>18</v>
      </c>
      <c r="O7" s="48"/>
    </row>
    <row r="8" spans="1:15" ht="15" customHeight="1">
      <c r="A8" s="40">
        <v>1</v>
      </c>
      <c r="B8" s="10">
        <v>91</v>
      </c>
      <c r="C8" s="11" t="s">
        <v>23</v>
      </c>
      <c r="D8" s="19" t="s">
        <v>24</v>
      </c>
      <c r="E8" s="12">
        <v>1.6666666666666666E-2</v>
      </c>
      <c r="F8" s="13">
        <v>2.2453703703703708E-2</v>
      </c>
      <c r="G8" s="20"/>
      <c r="H8" s="14">
        <f t="shared" ref="H8:H10" si="0">N8*G8</f>
        <v>0</v>
      </c>
      <c r="I8" s="14">
        <v>0</v>
      </c>
      <c r="J8" s="15">
        <f t="shared" ref="J8:J10" si="1">(F8-E8)+H8-I8</f>
        <v>5.7870370370370419E-3</v>
      </c>
      <c r="K8" s="16">
        <v>1</v>
      </c>
      <c r="L8" s="21"/>
      <c r="M8" s="22"/>
      <c r="N8" s="14">
        <v>1.7361111111111112E-4</v>
      </c>
      <c r="O8" s="48"/>
    </row>
    <row r="9" spans="1:15" ht="15" customHeight="1">
      <c r="A9" s="40">
        <v>2</v>
      </c>
      <c r="B9" s="10">
        <v>100</v>
      </c>
      <c r="C9" s="11" t="s">
        <v>32</v>
      </c>
      <c r="D9" s="19" t="s">
        <v>21</v>
      </c>
      <c r="E9" s="12">
        <v>1.8749999999999999E-2</v>
      </c>
      <c r="F9" s="13">
        <v>2.4884259259259259E-2</v>
      </c>
      <c r="G9" s="20"/>
      <c r="H9" s="14">
        <f t="shared" si="0"/>
        <v>0</v>
      </c>
      <c r="I9" s="14">
        <v>0</v>
      </c>
      <c r="J9" s="15">
        <f t="shared" si="1"/>
        <v>6.1342592592592594E-3</v>
      </c>
      <c r="K9" s="16">
        <v>2</v>
      </c>
      <c r="L9" s="49"/>
      <c r="M9" s="22"/>
      <c r="N9" s="14">
        <v>1.7361111111111112E-4</v>
      </c>
      <c r="O9" s="48"/>
    </row>
    <row r="10" spans="1:15" ht="15" customHeight="1">
      <c r="A10" s="40">
        <v>3</v>
      </c>
      <c r="B10" s="10">
        <v>85</v>
      </c>
      <c r="C10" s="11" t="s">
        <v>22</v>
      </c>
      <c r="D10" s="19" t="s">
        <v>20</v>
      </c>
      <c r="E10" s="12">
        <v>1.4583333333333332E-2</v>
      </c>
      <c r="F10" s="23">
        <v>2.1446759259259259E-2</v>
      </c>
      <c r="G10" s="50"/>
      <c r="H10" s="14">
        <f t="shared" si="0"/>
        <v>0</v>
      </c>
      <c r="I10" s="14">
        <v>0</v>
      </c>
      <c r="J10" s="15">
        <f t="shared" si="1"/>
        <v>6.8634259259259273E-3</v>
      </c>
      <c r="K10" s="16">
        <v>3</v>
      </c>
      <c r="L10" s="17"/>
      <c r="M10" s="18"/>
      <c r="N10" s="14">
        <v>1.7361111111111112E-4</v>
      </c>
      <c r="O10" s="48"/>
    </row>
    <row r="12" spans="1:15" ht="15.75">
      <c r="B12" s="64"/>
      <c r="C12" s="65" t="s">
        <v>38</v>
      </c>
      <c r="D12" s="65"/>
      <c r="E12" s="65"/>
      <c r="F12" s="65"/>
    </row>
    <row r="13" spans="1:15" ht="15.75">
      <c r="B13" s="64"/>
      <c r="C13" s="65" t="s">
        <v>39</v>
      </c>
      <c r="D13" s="65"/>
      <c r="E13" s="65"/>
      <c r="F13" s="65"/>
    </row>
  </sheetData>
  <mergeCells count="9">
    <mergeCell ref="A6:C6"/>
    <mergeCell ref="K6:O6"/>
    <mergeCell ref="A1:O1"/>
    <mergeCell ref="A2:O2"/>
    <mergeCell ref="A3:O3"/>
    <mergeCell ref="A4:O4"/>
    <mergeCell ref="A5:O5"/>
    <mergeCell ref="C12:F12"/>
    <mergeCell ref="C13:F13"/>
  </mergeCells>
  <pageMargins left="0.7" right="0.7" top="0.27562500000000001" bottom="0.75" header="0.3" footer="0.3"/>
  <pageSetup paperSize="9" scale="98" fitToWidth="0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Мальчики</vt:lpstr>
      <vt:lpstr>Девочки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2020-01-09T02:43:23Z</dcterms:modified>
</cp:coreProperties>
</file>